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:\Advisement\Programs\ME\"/>
    </mc:Choice>
  </mc:AlternateContent>
  <xr:revisionPtr revIDLastSave="0" documentId="8_{4B7FCF45-A747-403D-8496-9AEED83EB113}" xr6:coauthVersionLast="47" xr6:coauthVersionMax="47" xr10:uidLastSave="{00000000-0000-0000-0000-000000000000}"/>
  <bookViews>
    <workbookView xWindow="-98" yWindow="-98" windowWidth="20715" windowHeight="134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8" i="1"/>
  <c r="I8" i="1" l="1"/>
  <c r="C16" i="1" l="1"/>
  <c r="G16" i="1"/>
  <c r="I16" i="1"/>
  <c r="I24" i="1" s="1"/>
  <c r="G8" i="1"/>
  <c r="C8" i="1"/>
</calcChain>
</file>

<file path=xl/sharedStrings.xml><?xml version="1.0" encoding="utf-8"?>
<sst xmlns="http://schemas.openxmlformats.org/spreadsheetml/2006/main" count="90" uniqueCount="77">
  <si>
    <t>Freshman Year</t>
  </si>
  <si>
    <t>Sophomore Year</t>
  </si>
  <si>
    <t>Junior Year</t>
  </si>
  <si>
    <t>Senior Year</t>
  </si>
  <si>
    <t xml:space="preserve">Spring Semester </t>
  </si>
  <si>
    <t>Fall Semester</t>
  </si>
  <si>
    <t>College Comp I (COMP 01111)</t>
  </si>
  <si>
    <t>Rowan Core-Literacies</t>
  </si>
  <si>
    <t>Artistic (ARTL)</t>
  </si>
  <si>
    <t>Global (GLBL)</t>
  </si>
  <si>
    <t>Humanistic (HUML)</t>
  </si>
  <si>
    <t>Quantitative (QNTL)</t>
  </si>
  <si>
    <t>Scientific (SCIL)</t>
  </si>
  <si>
    <t>Comp I, SEC I and II</t>
  </si>
  <si>
    <t>Calculus I</t>
  </si>
  <si>
    <t>Chemistry I</t>
  </si>
  <si>
    <t>elective</t>
  </si>
  <si>
    <t>Rowan Experience</t>
  </si>
  <si>
    <t>Rowan Core elective</t>
  </si>
  <si>
    <t>Senior Engineering Clinic</t>
  </si>
  <si>
    <t>Fulfilled by:</t>
  </si>
  <si>
    <t>Rowan Seminar (RS)</t>
  </si>
  <si>
    <t>Writing Intenstive (WI)</t>
  </si>
  <si>
    <t>University Requirements</t>
  </si>
  <si>
    <t>Broad-based lit. (LIT)</t>
  </si>
  <si>
    <t>Total Credits</t>
  </si>
  <si>
    <t>Communicative (COML)</t>
  </si>
  <si>
    <t>Notes</t>
  </si>
  <si>
    <t>Literature-designated elective</t>
  </si>
  <si>
    <t>Ethics options:</t>
  </si>
  <si>
    <t>Business elective options:</t>
  </si>
  <si>
    <t>ECON 04101 or 04102; INTR 01138; BUS 01105; ENT 06240, 06346 or 06450; MIS 02526</t>
  </si>
  <si>
    <t xml:space="preserve">Calculus I (MATH 01130) </t>
  </si>
  <si>
    <t xml:space="preserve">Calculus II (MATH 01131) </t>
  </si>
  <si>
    <t>Intro to Mech. Design (ME10101)</t>
  </si>
  <si>
    <t>Calculus III (MATH 01230)</t>
  </si>
  <si>
    <t>Statics (ENGR 01271)</t>
  </si>
  <si>
    <t>Dynamics (ENGR 01291)</t>
  </si>
  <si>
    <t>Chemistry Lecture/Lab (CHEM06100/CHEM L6100)</t>
  </si>
  <si>
    <t>Introductory Mechanics I Lect/Lab (PHYS 00220/PHYS L0220)</t>
  </si>
  <si>
    <t>Intro Elect. &amp; Magnetism Lect/Lab (PHYS 00222/L0222)</t>
  </si>
  <si>
    <t>Math for Engr Analysis (MATH 01235)</t>
  </si>
  <si>
    <t>Strength of Materials (ENGR 01273)</t>
  </si>
  <si>
    <t>Junior Clinic (ENGR 01303)</t>
  </si>
  <si>
    <t>Machine Design (ME 10301)</t>
  </si>
  <si>
    <t>Quality &amp; Reliability (ME 10342)</t>
  </si>
  <si>
    <t>Senior Clinic  (ENGR 01403)</t>
  </si>
  <si>
    <t>Finite Element Analysis (ENGR 01410)</t>
  </si>
  <si>
    <t>First Year Clinic II (ENGR 01102)</t>
  </si>
  <si>
    <t>First Year Clinic I (ENGR 01101)</t>
  </si>
  <si>
    <t>Manufg. &amp; Measurement Tech (ME 10210)</t>
  </si>
  <si>
    <t>Sophomore Clinic I (ENGR 01201)</t>
  </si>
  <si>
    <t>Fluid Mechanics for ME (ME 10330)</t>
  </si>
  <si>
    <t>Material Science &amp; Mfg. (ENGR 01283)</t>
  </si>
  <si>
    <t>Heat Transfer for ME (ME 10335)</t>
  </si>
  <si>
    <t>First Year Clinic I</t>
  </si>
  <si>
    <t>Technical Elective Requirements</t>
  </si>
  <si>
    <t>Approved ENGR, ME, ECE, CHE, CEE, BME 400-level or other approved 400-level courses</t>
  </si>
  <si>
    <t>Sophomore Clinic II (ENGR 01202)</t>
  </si>
  <si>
    <t>Intro Thermal Fluid Sciences (ME 10310)</t>
  </si>
  <si>
    <t>Dynamic Systems &amp; Control (ME 10345)</t>
  </si>
  <si>
    <t>Mechanical Engineering Curriculum Guide</t>
  </si>
  <si>
    <t>In effect Fall 2022 and beyond</t>
  </si>
  <si>
    <t>Rowan Core Elective</t>
  </si>
  <si>
    <r>
      <t>Technical Elective I (</t>
    </r>
    <r>
      <rPr>
        <i/>
        <sz val="12"/>
        <color theme="1"/>
        <rFont val="Calibri"/>
        <family val="2"/>
        <scheme val="minor"/>
      </rPr>
      <t>see notes below</t>
    </r>
    <r>
      <rPr>
        <sz val="12"/>
        <color theme="1"/>
        <rFont val="Calibri"/>
        <family val="2"/>
        <scheme val="minor"/>
      </rPr>
      <t>)</t>
    </r>
  </si>
  <si>
    <r>
      <t>Technical Elective II (</t>
    </r>
    <r>
      <rPr>
        <i/>
        <sz val="12"/>
        <color theme="1"/>
        <rFont val="Calibri"/>
        <family val="2"/>
        <scheme val="minor"/>
      </rPr>
      <t>see notes below</t>
    </r>
    <r>
      <rPr>
        <sz val="12"/>
        <color theme="1"/>
        <rFont val="Calibri"/>
        <family val="2"/>
        <scheme val="minor"/>
      </rPr>
      <t>)</t>
    </r>
  </si>
  <si>
    <r>
      <t>Business Elective (</t>
    </r>
    <r>
      <rPr>
        <i/>
        <sz val="12"/>
        <color theme="1"/>
        <rFont val="Calibri"/>
        <family val="2"/>
        <scheme val="minor"/>
      </rPr>
      <t>see notes below</t>
    </r>
    <r>
      <rPr>
        <sz val="12"/>
        <color theme="1"/>
        <rFont val="Calibri"/>
        <family val="2"/>
        <scheme val="minor"/>
      </rPr>
      <t>)</t>
    </r>
  </si>
  <si>
    <r>
      <t>Ethics Elective (</t>
    </r>
    <r>
      <rPr>
        <i/>
        <sz val="12"/>
        <color theme="1"/>
        <rFont val="Calibri"/>
        <family val="2"/>
        <scheme val="minor"/>
      </rPr>
      <t>see notes below</t>
    </r>
    <r>
      <rPr>
        <sz val="12"/>
        <color theme="1"/>
        <rFont val="Calibri"/>
        <family val="2"/>
        <scheme val="minor"/>
      </rPr>
      <t>)</t>
    </r>
  </si>
  <si>
    <r>
      <t xml:space="preserve">Intro Numerical Analysis (MATH 01332) </t>
    </r>
    <r>
      <rPr>
        <b/>
        <i/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Principles &amp; Apps of ECE (ECE 09205)</t>
    </r>
  </si>
  <si>
    <r>
      <t>Intro Numerical Analysis (MATH 01332)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i/>
        <u/>
        <sz val="10"/>
        <color theme="1"/>
        <rFont val="Calibri"/>
        <family val="2"/>
        <scheme val="minor"/>
      </rPr>
      <t>or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Principles &amp; Apps of ECE (ECE 09205)</t>
    </r>
  </si>
  <si>
    <r>
      <t>PHIL 09150, 09151, 09218, 09222, 09341, 09346, 09392 or 09393 (</t>
    </r>
    <r>
      <rPr>
        <i/>
        <sz val="10"/>
        <color theme="1"/>
        <rFont val="Calibri"/>
        <family val="2"/>
        <scheme val="minor"/>
      </rPr>
      <t>note that some courses have literature designation</t>
    </r>
    <r>
      <rPr>
        <sz val="10"/>
        <color theme="1"/>
        <rFont val="Calibri"/>
        <family val="2"/>
        <scheme val="minor"/>
      </rPr>
      <t>)</t>
    </r>
  </si>
  <si>
    <t>Intro Programming/Prob Slv.: Matlab/CAD (CS 01104)</t>
  </si>
  <si>
    <r>
      <t xml:space="preserve">The </t>
    </r>
    <r>
      <rPr>
        <i/>
        <sz val="10"/>
        <color theme="1"/>
        <rFont val="Calibri"/>
        <family val="2"/>
        <scheme val="minor"/>
      </rPr>
      <t xml:space="preserve">Rowan Core and Rowan Experience represent </t>
    </r>
    <r>
      <rPr>
        <sz val="10"/>
        <color theme="1"/>
        <rFont val="Calibri"/>
        <family val="2"/>
        <scheme val="minor"/>
      </rPr>
      <t xml:space="preserve">the University's general education model, which consist of six literacies. Some literacies are satisfied by major-specific courses.  The Artistic, Global and Humanistic Literacies are fulfilled by student-selected </t>
    </r>
  </si>
  <si>
    <t>courses in each literacy. The Rowan Experience requirements of Rowan Seminar and Writing Intensive are covered in the ME curriculum. The last Rowan Experience requirement, Broad-based Literature, is fulfilled by a student-selected course.</t>
  </si>
  <si>
    <t>rev Sp2023</t>
  </si>
  <si>
    <t>IMPORTANT: All MATH courses and courses SHADED/BOLDED below require minimum grade of C-</t>
  </si>
  <si>
    <r>
      <t xml:space="preserve">Technical Elective </t>
    </r>
    <r>
      <rPr>
        <i/>
        <sz val="11"/>
        <color theme="1"/>
        <rFont val="Calibri"/>
        <family val="2"/>
        <scheme val="minor"/>
      </rPr>
      <t>examples: ME 01411, 01413; ME 10442, 10450, 10443, 10405, 10422, 10440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</si>
</sst>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.5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6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6" fillId="0" borderId="13" xfId="0" applyFont="1" applyBorder="1"/>
    <xf numFmtId="0" fontId="1" fillId="2" borderId="11" xfId="0" applyFont="1" applyFill="1" applyBorder="1" applyAlignment="1">
      <alignment horizontal="center"/>
    </xf>
    <xf numFmtId="0" fontId="0" fillId="0" borderId="19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 indent="1"/>
    </xf>
    <xf numFmtId="0" fontId="6" fillId="0" borderId="18" xfId="0" applyFont="1" applyBorder="1" applyAlignment="1">
      <alignment horizontal="left" indent="1"/>
    </xf>
    <xf numFmtId="0" fontId="12" fillId="0" borderId="0" xfId="0" applyFont="1"/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6" xfId="0" applyBorder="1" applyAlignment="1">
      <alignment horizontal="center"/>
    </xf>
    <xf numFmtId="0" fontId="13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0" fillId="0" borderId="18" xfId="0" applyBorder="1" applyAlignment="1">
      <alignment horizontal="left" vertical="center" wrapText="1" indent="1"/>
    </xf>
    <xf numFmtId="0" fontId="14" fillId="0" borderId="21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top" wrapText="1"/>
    </xf>
    <xf numFmtId="0" fontId="3" fillId="0" borderId="0" xfId="0" applyFont="1"/>
    <xf numFmtId="0" fontId="0" fillId="0" borderId="0" xfId="0" applyAlignment="1">
      <alignment horizontal="left" indent="1"/>
    </xf>
    <xf numFmtId="0" fontId="16" fillId="0" borderId="0" xfId="0" applyFont="1" applyAlignment="1">
      <alignment horizontal="left" inden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15" fillId="0" borderId="0" xfId="0" applyFont="1"/>
    <xf numFmtId="0" fontId="9" fillId="0" borderId="18" xfId="0" applyFont="1" applyBorder="1" applyAlignment="1">
      <alignment horizontal="left" wrapText="1" indent="1"/>
    </xf>
    <xf numFmtId="0" fontId="9" fillId="0" borderId="18" xfId="0" applyFont="1" applyBorder="1" applyAlignment="1">
      <alignment horizontal="left" indent="1"/>
    </xf>
    <xf numFmtId="0" fontId="3" fillId="0" borderId="0" xfId="0" applyFont="1" applyAlignment="1">
      <alignment horizontal="right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 wrapText="1" indent="1"/>
    </xf>
    <xf numFmtId="0" fontId="3" fillId="0" borderId="13" xfId="0" applyFont="1" applyBorder="1" applyAlignment="1">
      <alignment horizontal="left" indent="1"/>
    </xf>
    <xf numFmtId="0" fontId="9" fillId="0" borderId="13" xfId="0" applyFont="1" applyBorder="1" applyAlignment="1">
      <alignment horizontal="left" inden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2" borderId="23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2" xfId="0" applyBorder="1"/>
    <xf numFmtId="0" fontId="1" fillId="2" borderId="13" xfId="0" applyFont="1" applyFill="1" applyBorder="1" applyAlignment="1">
      <alignment horizontal="center"/>
    </xf>
    <xf numFmtId="0" fontId="9" fillId="0" borderId="0" xfId="0" applyFont="1"/>
    <xf numFmtId="0" fontId="0" fillId="0" borderId="24" xfId="0" applyBorder="1"/>
    <xf numFmtId="0" fontId="7" fillId="4" borderId="9" xfId="0" applyFont="1" applyFill="1" applyBorder="1" applyAlignment="1">
      <alignment horizontal="center" vertical="center"/>
    </xf>
    <xf numFmtId="0" fontId="17" fillId="0" borderId="0" xfId="0" applyFont="1"/>
    <xf numFmtId="0" fontId="1" fillId="6" borderId="18" xfId="0" applyFont="1" applyFill="1" applyBorder="1" applyAlignment="1">
      <alignment horizontal="left" indent="1"/>
    </xf>
    <xf numFmtId="0" fontId="19" fillId="7" borderId="7" xfId="0" applyFont="1" applyFill="1" applyBorder="1"/>
    <xf numFmtId="0" fontId="2" fillId="6" borderId="18" xfId="0" applyFont="1" applyFill="1" applyBorder="1" applyAlignment="1">
      <alignment horizontal="left" indent="1"/>
    </xf>
    <xf numFmtId="0" fontId="2" fillId="6" borderId="13" xfId="0" applyFont="1" applyFill="1" applyBorder="1" applyAlignment="1">
      <alignment horizontal="left" indent="1"/>
    </xf>
    <xf numFmtId="0" fontId="0" fillId="0" borderId="5" xfId="0" applyBorder="1"/>
    <xf numFmtId="0" fontId="20" fillId="0" borderId="25" xfId="0" applyFont="1" applyBorder="1" applyAlignment="1">
      <alignment horizontal="left" indent="1"/>
    </xf>
    <xf numFmtId="0" fontId="6" fillId="0" borderId="18" xfId="0" applyFont="1" applyBorder="1" applyAlignment="1">
      <alignment horizontal="left" wrapText="1" indent="1"/>
    </xf>
    <xf numFmtId="0" fontId="6" fillId="0" borderId="13" xfId="0" applyFont="1" applyBorder="1" applyAlignment="1">
      <alignment horizontal="left" wrapText="1" indent="1"/>
    </xf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0" fontId="8" fillId="0" borderId="26" xfId="0" applyFont="1" applyBorder="1" applyAlignment="1">
      <alignment horizontal="left" indent="1"/>
    </xf>
    <xf numFmtId="0" fontId="8" fillId="0" borderId="27" xfId="0" applyFont="1" applyBorder="1" applyAlignment="1">
      <alignment horizontal="left" indent="1"/>
    </xf>
    <xf numFmtId="0" fontId="6" fillId="0" borderId="27" xfId="0" applyFont="1" applyBorder="1" applyAlignment="1">
      <alignment horizontal="left" indent="1"/>
    </xf>
    <xf numFmtId="0" fontId="8" fillId="0" borderId="4" xfId="0" applyFont="1" applyBorder="1" applyAlignment="1">
      <alignment horizontal="left" indent="1"/>
    </xf>
    <xf numFmtId="0" fontId="6" fillId="0" borderId="5" xfId="0" applyFont="1" applyBorder="1"/>
    <xf numFmtId="0" fontId="6" fillId="0" borderId="6" xfId="0" applyFont="1" applyBorder="1" applyAlignment="1">
      <alignment horizontal="left" indent="1"/>
    </xf>
    <xf numFmtId="0" fontId="6" fillId="0" borderId="26" xfId="0" applyFont="1" applyBorder="1" applyAlignment="1">
      <alignment horizontal="left" indent="1"/>
    </xf>
    <xf numFmtId="0" fontId="6" fillId="0" borderId="4" xfId="0" applyFont="1" applyBorder="1" applyAlignment="1">
      <alignment horizontal="left" indent="1"/>
    </xf>
    <xf numFmtId="0" fontId="8" fillId="0" borderId="6" xfId="0" applyFont="1" applyBorder="1" applyAlignment="1">
      <alignment horizontal="left" indent="1"/>
    </xf>
    <xf numFmtId="0" fontId="12" fillId="0" borderId="0" xfId="0" applyFont="1" applyAlignment="1">
      <alignment horizontal="center"/>
    </xf>
    <xf numFmtId="0" fontId="18" fillId="5" borderId="5" xfId="0" applyFont="1" applyFill="1" applyBorder="1"/>
    <xf numFmtId="0" fontId="0" fillId="0" borderId="5" xfId="0" applyBorder="1"/>
    <xf numFmtId="0" fontId="10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/>
    <xf numFmtId="0" fontId="0" fillId="0" borderId="17" xfId="0" applyBorder="1"/>
    <xf numFmtId="0" fontId="11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6" borderId="20" xfId="0" applyFont="1" applyFill="1" applyBorder="1" applyAlignment="1">
      <alignment horizontal="left"/>
    </xf>
    <xf numFmtId="0" fontId="1" fillId="6" borderId="17" xfId="0" applyFont="1" applyFill="1" applyBorder="1"/>
    <xf numFmtId="0" fontId="1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0" fillId="0" borderId="20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20" xfId="0" applyBorder="1" applyAlignment="1">
      <alignment horizontal="left"/>
    </xf>
    <xf numFmtId="0" fontId="0" fillId="6" borderId="17" xfId="0" applyFill="1" applyBorder="1"/>
    <xf numFmtId="0" fontId="8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1</xdr:col>
      <xdr:colOff>1133475</xdr:colOff>
      <xdr:row>1</xdr:row>
      <xdr:rowOff>238125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04775"/>
          <a:ext cx="1609725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zoomScale="89" zoomScaleNormal="89" workbookViewId="0">
      <selection activeCell="H47" sqref="H47"/>
    </sheetView>
  </sheetViews>
  <sheetFormatPr defaultColWidth="8.86328125" defaultRowHeight="14.25" x14ac:dyDescent="0.45"/>
  <cols>
    <col min="2" max="2" width="35.9296875" customWidth="1"/>
    <col min="3" max="3" width="5.46484375" customWidth="1"/>
    <col min="4" max="4" width="44.46484375" customWidth="1"/>
    <col min="5" max="5" width="6" customWidth="1"/>
    <col min="6" max="6" width="36.53125" customWidth="1"/>
    <col min="7" max="7" width="4.9296875" customWidth="1"/>
    <col min="8" max="8" width="39.265625" customWidth="1"/>
    <col min="9" max="9" width="5.1328125" customWidth="1"/>
  </cols>
  <sheetData>
    <row r="1" spans="1:9" ht="15" customHeight="1" x14ac:dyDescent="0.45">
      <c r="A1" s="76" t="s">
        <v>61</v>
      </c>
      <c r="B1" s="77"/>
      <c r="C1" s="77"/>
      <c r="D1" s="77"/>
      <c r="E1" s="77"/>
      <c r="F1" s="77"/>
      <c r="G1" s="77"/>
      <c r="H1" s="77"/>
      <c r="I1" s="78"/>
    </row>
    <row r="2" spans="1:9" ht="27" customHeight="1" thickBot="1" x14ac:dyDescent="0.5">
      <c r="A2" s="79"/>
      <c r="B2" s="80"/>
      <c r="C2" s="80"/>
      <c r="D2" s="80"/>
      <c r="E2" s="80"/>
      <c r="F2" s="80"/>
      <c r="G2" s="80"/>
      <c r="H2" s="80"/>
      <c r="I2" s="81"/>
    </row>
    <row r="3" spans="1:9" x14ac:dyDescent="0.45">
      <c r="H3" s="36" t="s">
        <v>62</v>
      </c>
      <c r="I3" s="28"/>
    </row>
    <row r="4" spans="1:9" ht="18.399999999999999" thickBot="1" x14ac:dyDescent="0.6">
      <c r="A4" s="74" t="s">
        <v>75</v>
      </c>
      <c r="B4" s="75"/>
      <c r="C4" s="75"/>
      <c r="D4" s="75"/>
      <c r="E4" s="75"/>
      <c r="F4" s="75"/>
    </row>
    <row r="5" spans="1:9" s="1" customFormat="1" x14ac:dyDescent="0.45">
      <c r="A5" s="86" t="s">
        <v>0</v>
      </c>
      <c r="B5" s="87"/>
      <c r="C5" s="88"/>
      <c r="D5" s="86" t="s">
        <v>1</v>
      </c>
      <c r="E5" s="88"/>
      <c r="F5" s="86" t="s">
        <v>2</v>
      </c>
      <c r="G5" s="88"/>
      <c r="H5" s="86" t="s">
        <v>3</v>
      </c>
      <c r="I5" s="88"/>
    </row>
    <row r="6" spans="1:9" s="1" customFormat="1" ht="14.65" thickBot="1" x14ac:dyDescent="0.5">
      <c r="A6" s="89"/>
      <c r="B6" s="90"/>
      <c r="C6" s="91"/>
      <c r="D6" s="89"/>
      <c r="E6" s="91"/>
      <c r="F6" s="89"/>
      <c r="G6" s="91"/>
      <c r="H6" s="89"/>
      <c r="I6" s="91"/>
    </row>
    <row r="7" spans="1:9" s="1" customFormat="1" ht="8.25" customHeight="1" thickBot="1" x14ac:dyDescent="0.5">
      <c r="A7" s="92"/>
      <c r="B7" s="93"/>
      <c r="C7" s="93"/>
      <c r="D7" s="93"/>
      <c r="E7" s="93"/>
      <c r="F7" s="93"/>
      <c r="G7" s="93"/>
      <c r="H7" s="93"/>
      <c r="I7" s="94"/>
    </row>
    <row r="8" spans="1:9" s="4" customFormat="1" x14ac:dyDescent="0.45">
      <c r="A8" s="82" t="s">
        <v>5</v>
      </c>
      <c r="B8" s="83"/>
      <c r="C8" s="7">
        <f>SUM(C9:C13)</f>
        <v>16</v>
      </c>
      <c r="D8" s="8" t="s">
        <v>5</v>
      </c>
      <c r="E8" s="7">
        <f>SUM(E9:E13)</f>
        <v>16</v>
      </c>
      <c r="F8" s="8" t="s">
        <v>5</v>
      </c>
      <c r="G8" s="7">
        <f>SUM(G9:G15)</f>
        <v>14</v>
      </c>
      <c r="H8" s="12" t="s">
        <v>5</v>
      </c>
      <c r="I8" s="7">
        <f>SUM(I9:I13)</f>
        <v>12</v>
      </c>
    </row>
    <row r="9" spans="1:9" s="2" customFormat="1" x14ac:dyDescent="0.45">
      <c r="A9" s="102" t="s">
        <v>49</v>
      </c>
      <c r="B9" s="85"/>
      <c r="C9" s="15">
        <v>2</v>
      </c>
      <c r="D9" s="16" t="s">
        <v>51</v>
      </c>
      <c r="E9" s="37">
        <v>4</v>
      </c>
      <c r="F9" s="21" t="s">
        <v>43</v>
      </c>
      <c r="G9" s="38">
        <v>2</v>
      </c>
      <c r="H9" s="21" t="s">
        <v>46</v>
      </c>
      <c r="I9" s="38">
        <v>2</v>
      </c>
    </row>
    <row r="10" spans="1:9" s="2" customFormat="1" x14ac:dyDescent="0.45">
      <c r="A10" s="95" t="s">
        <v>32</v>
      </c>
      <c r="B10" s="103"/>
      <c r="C10" s="15">
        <v>4</v>
      </c>
      <c r="D10" s="55" t="s">
        <v>35</v>
      </c>
      <c r="E10" s="37">
        <v>4</v>
      </c>
      <c r="F10" s="21" t="s">
        <v>52</v>
      </c>
      <c r="G10" s="38">
        <v>3</v>
      </c>
      <c r="H10" s="21" t="s">
        <v>60</v>
      </c>
      <c r="I10" s="38">
        <v>4</v>
      </c>
    </row>
    <row r="11" spans="1:9" s="2" customFormat="1" ht="29.1" customHeight="1" x14ac:dyDescent="0.5">
      <c r="A11" s="100" t="s">
        <v>38</v>
      </c>
      <c r="B11" s="101"/>
      <c r="C11" s="15">
        <v>4</v>
      </c>
      <c r="D11" s="34" t="s">
        <v>40</v>
      </c>
      <c r="E11" s="37">
        <v>4</v>
      </c>
      <c r="F11" s="60" t="s">
        <v>69</v>
      </c>
      <c r="G11" s="38">
        <v>3</v>
      </c>
      <c r="H11" s="21" t="s">
        <v>45</v>
      </c>
      <c r="I11" s="38">
        <v>3</v>
      </c>
    </row>
    <row r="12" spans="1:9" s="2" customFormat="1" ht="15.75" x14ac:dyDescent="0.5">
      <c r="A12" s="95" t="s">
        <v>71</v>
      </c>
      <c r="B12" s="96"/>
      <c r="C12" s="15">
        <v>3</v>
      </c>
      <c r="D12" s="53" t="s">
        <v>36</v>
      </c>
      <c r="E12" s="37">
        <v>2</v>
      </c>
      <c r="F12" s="16" t="s">
        <v>42</v>
      </c>
      <c r="G12" s="38">
        <v>3</v>
      </c>
      <c r="H12" s="41" t="s">
        <v>64</v>
      </c>
      <c r="I12" s="38">
        <v>3</v>
      </c>
    </row>
    <row r="13" spans="1:9" s="2" customFormat="1" ht="15.75" x14ac:dyDescent="0.5">
      <c r="A13" s="99" t="s">
        <v>18</v>
      </c>
      <c r="B13" s="85"/>
      <c r="C13" s="15">
        <v>3</v>
      </c>
      <c r="D13" s="29" t="s">
        <v>50</v>
      </c>
      <c r="E13" s="37">
        <v>2</v>
      </c>
      <c r="F13" s="40" t="s">
        <v>18</v>
      </c>
      <c r="G13" s="38">
        <v>3</v>
      </c>
      <c r="H13" s="41"/>
      <c r="I13" s="38"/>
    </row>
    <row r="14" spans="1:9" s="2" customFormat="1" ht="16.5" customHeight="1" x14ac:dyDescent="0.45">
      <c r="A14" s="99"/>
      <c r="B14" s="85"/>
      <c r="C14" s="15"/>
      <c r="D14" s="26"/>
      <c r="E14" s="37"/>
      <c r="F14" s="21"/>
      <c r="G14" s="42"/>
      <c r="H14" s="11"/>
      <c r="I14" s="11"/>
    </row>
    <row r="15" spans="1:9" x14ac:dyDescent="0.45">
      <c r="A15" s="84"/>
      <c r="B15" s="85"/>
      <c r="C15" s="13"/>
      <c r="D15" s="25"/>
      <c r="E15" s="37"/>
      <c r="F15" s="21"/>
      <c r="G15" s="38"/>
      <c r="H15" s="43"/>
      <c r="I15" s="43"/>
    </row>
    <row r="16" spans="1:9" s="6" customFormat="1" x14ac:dyDescent="0.45">
      <c r="A16" s="97" t="s">
        <v>4</v>
      </c>
      <c r="B16" s="98"/>
      <c r="C16" s="9">
        <f>SUM(C17:C21)</f>
        <v>16</v>
      </c>
      <c r="D16" s="10" t="s">
        <v>4</v>
      </c>
      <c r="E16" s="9">
        <f>SUM(E17:E22)</f>
        <v>17</v>
      </c>
      <c r="F16" s="10" t="s">
        <v>4</v>
      </c>
      <c r="G16" s="44">
        <f>SUM(G17:G22)</f>
        <v>15</v>
      </c>
      <c r="H16" s="48" t="s">
        <v>4</v>
      </c>
      <c r="I16" s="48">
        <f>SUM(I17:I21)</f>
        <v>14</v>
      </c>
    </row>
    <row r="17" spans="1:11" ht="15.75" x14ac:dyDescent="0.5">
      <c r="A17" s="102" t="s">
        <v>48</v>
      </c>
      <c r="B17" s="85"/>
      <c r="C17" s="15">
        <v>2</v>
      </c>
      <c r="D17" s="16" t="s">
        <v>58</v>
      </c>
      <c r="E17" s="22">
        <v>4</v>
      </c>
      <c r="F17" s="20" t="s">
        <v>43</v>
      </c>
      <c r="G17" s="45">
        <v>2</v>
      </c>
      <c r="H17" s="41" t="s">
        <v>46</v>
      </c>
      <c r="I17" s="38">
        <v>2</v>
      </c>
    </row>
    <row r="18" spans="1:11" ht="15.75" x14ac:dyDescent="0.5">
      <c r="A18" s="95" t="s">
        <v>33</v>
      </c>
      <c r="B18" s="103"/>
      <c r="C18" s="15">
        <v>4</v>
      </c>
      <c r="D18" s="56" t="s">
        <v>41</v>
      </c>
      <c r="E18" s="22">
        <v>4</v>
      </c>
      <c r="F18" s="16" t="s">
        <v>54</v>
      </c>
      <c r="G18" s="46">
        <v>3</v>
      </c>
      <c r="H18" s="41" t="s">
        <v>65</v>
      </c>
      <c r="I18" s="38">
        <v>3</v>
      </c>
      <c r="K18" s="23"/>
    </row>
    <row r="19" spans="1:11" ht="15.75" x14ac:dyDescent="0.5">
      <c r="A19" s="102" t="s">
        <v>6</v>
      </c>
      <c r="B19" s="85"/>
      <c r="C19" s="22">
        <v>3</v>
      </c>
      <c r="D19" s="39" t="s">
        <v>53</v>
      </c>
      <c r="E19" s="22">
        <v>3</v>
      </c>
      <c r="F19" s="35" t="s">
        <v>47</v>
      </c>
      <c r="G19" s="37">
        <v>3</v>
      </c>
      <c r="H19" s="41" t="s">
        <v>66</v>
      </c>
      <c r="I19" s="38">
        <v>3</v>
      </c>
      <c r="K19" s="23"/>
    </row>
    <row r="20" spans="1:11" ht="28.15" customHeight="1" x14ac:dyDescent="0.5">
      <c r="A20" s="100" t="s">
        <v>39</v>
      </c>
      <c r="B20" s="101"/>
      <c r="C20" s="15">
        <v>4</v>
      </c>
      <c r="D20" s="16" t="s">
        <v>37</v>
      </c>
      <c r="E20" s="22">
        <v>2</v>
      </c>
      <c r="F20" s="59" t="s">
        <v>68</v>
      </c>
      <c r="G20" s="37">
        <v>3</v>
      </c>
      <c r="H20" s="41" t="s">
        <v>67</v>
      </c>
      <c r="I20" s="38">
        <v>3</v>
      </c>
      <c r="J20" s="29"/>
      <c r="K20" s="23"/>
    </row>
    <row r="21" spans="1:11" ht="15.75" x14ac:dyDescent="0.5">
      <c r="A21" s="102" t="s">
        <v>34</v>
      </c>
      <c r="B21" s="85"/>
      <c r="C21" s="15">
        <v>3</v>
      </c>
      <c r="D21" s="53" t="s">
        <v>59</v>
      </c>
      <c r="E21" s="22">
        <v>4</v>
      </c>
      <c r="F21" s="16" t="s">
        <v>44</v>
      </c>
      <c r="G21" s="46">
        <v>4</v>
      </c>
      <c r="H21" s="58" t="s">
        <v>63</v>
      </c>
      <c r="I21" s="38">
        <v>3</v>
      </c>
      <c r="K21" s="23"/>
    </row>
    <row r="22" spans="1:11" x14ac:dyDescent="0.45">
      <c r="A22" s="17"/>
      <c r="B22" s="11"/>
      <c r="C22" s="15"/>
      <c r="E22" s="24"/>
      <c r="F22" s="30"/>
      <c r="G22" s="46"/>
      <c r="H22" s="43"/>
      <c r="I22" s="43"/>
    </row>
    <row r="23" spans="1:11" ht="14.65" thickBot="1" x14ac:dyDescent="0.5">
      <c r="A23" s="84"/>
      <c r="B23" s="85"/>
      <c r="C23" s="13"/>
      <c r="D23" s="14"/>
      <c r="E23" s="13"/>
      <c r="F23" s="14"/>
      <c r="G23" s="47"/>
      <c r="H23" s="50"/>
      <c r="I23" s="50"/>
    </row>
    <row r="24" spans="1:11" ht="14.65" thickBot="1" x14ac:dyDescent="0.5">
      <c r="B24" s="2"/>
      <c r="C24" s="2"/>
      <c r="D24" s="2"/>
      <c r="E24" s="2"/>
      <c r="F24" s="2"/>
      <c r="G24" s="2"/>
      <c r="H24" s="54" t="s">
        <v>25</v>
      </c>
      <c r="I24" s="51">
        <f>SUM(I16,G16,E16,C16,C8,E8,G8,I8)</f>
        <v>120</v>
      </c>
    </row>
    <row r="25" spans="1:11" x14ac:dyDescent="0.45">
      <c r="A25" s="1" t="s">
        <v>23</v>
      </c>
      <c r="B25" s="2"/>
      <c r="C25" s="2"/>
      <c r="D25" s="2"/>
      <c r="E25" s="2"/>
      <c r="F25" s="2"/>
      <c r="G25" s="2"/>
      <c r="H25" s="18"/>
      <c r="I25" s="19"/>
    </row>
    <row r="26" spans="1:11" x14ac:dyDescent="0.45">
      <c r="A26" s="2" t="s">
        <v>72</v>
      </c>
      <c r="B26" s="2"/>
      <c r="C26" s="2"/>
      <c r="D26" s="2"/>
      <c r="E26" s="2"/>
      <c r="F26" s="2"/>
      <c r="G26" s="2"/>
      <c r="H26" s="18"/>
      <c r="I26" s="19"/>
    </row>
    <row r="27" spans="1:11" x14ac:dyDescent="0.45">
      <c r="A27" s="2" t="s">
        <v>73</v>
      </c>
      <c r="B27" s="2"/>
      <c r="C27" s="2"/>
      <c r="D27" s="2"/>
      <c r="E27" s="2"/>
      <c r="F27" s="2"/>
      <c r="G27" s="2"/>
      <c r="H27" s="18"/>
      <c r="I27" s="19"/>
    </row>
    <row r="28" spans="1:11" ht="14.65" thickBot="1" x14ac:dyDescent="0.5">
      <c r="B28" s="2"/>
      <c r="C28" s="2"/>
      <c r="D28" s="2"/>
      <c r="E28" s="2"/>
      <c r="F28" s="73" t="s">
        <v>27</v>
      </c>
      <c r="G28" s="2"/>
      <c r="H28" s="3"/>
      <c r="I28" s="5"/>
    </row>
    <row r="29" spans="1:11" ht="15.75" x14ac:dyDescent="0.5">
      <c r="B29" s="61" t="s">
        <v>7</v>
      </c>
      <c r="C29" s="62"/>
      <c r="D29" s="63" t="s">
        <v>20</v>
      </c>
      <c r="F29" s="52" t="s">
        <v>29</v>
      </c>
      <c r="G29" s="31"/>
      <c r="H29" s="31"/>
    </row>
    <row r="30" spans="1:11" ht="15" customHeight="1" x14ac:dyDescent="0.45">
      <c r="B30" s="64" t="s">
        <v>8</v>
      </c>
      <c r="C30" s="2"/>
      <c r="D30" s="65" t="s">
        <v>16</v>
      </c>
      <c r="F30" s="2" t="s">
        <v>70</v>
      </c>
      <c r="G30" s="31"/>
      <c r="H30" s="31"/>
    </row>
    <row r="31" spans="1:11" x14ac:dyDescent="0.45">
      <c r="B31" s="64" t="s">
        <v>9</v>
      </c>
      <c r="C31" s="2"/>
      <c r="D31" s="65" t="s">
        <v>16</v>
      </c>
    </row>
    <row r="32" spans="1:11" x14ac:dyDescent="0.45">
      <c r="B32" s="64" t="s">
        <v>10</v>
      </c>
      <c r="C32" s="2"/>
      <c r="D32" s="65" t="s">
        <v>16</v>
      </c>
    </row>
    <row r="33" spans="2:8" ht="15.75" x14ac:dyDescent="0.5">
      <c r="B33" s="64" t="s">
        <v>26</v>
      </c>
      <c r="C33" s="2"/>
      <c r="D33" s="66" t="s">
        <v>13</v>
      </c>
      <c r="F33" s="52" t="s">
        <v>30</v>
      </c>
      <c r="G33" s="27"/>
      <c r="H33" s="27"/>
    </row>
    <row r="34" spans="2:8" ht="15.75" x14ac:dyDescent="0.5">
      <c r="B34" s="64" t="s">
        <v>11</v>
      </c>
      <c r="C34" s="2"/>
      <c r="D34" s="66" t="s">
        <v>14</v>
      </c>
      <c r="F34" s="49" t="s">
        <v>31</v>
      </c>
    </row>
    <row r="35" spans="2:8" ht="14.65" thickBot="1" x14ac:dyDescent="0.5">
      <c r="B35" s="67" t="s">
        <v>12</v>
      </c>
      <c r="C35" s="68"/>
      <c r="D35" s="69" t="s">
        <v>15</v>
      </c>
    </row>
    <row r="36" spans="2:8" ht="14.65" thickBot="1" x14ac:dyDescent="0.5">
      <c r="B36" s="2"/>
      <c r="C36" s="2"/>
    </row>
    <row r="37" spans="2:8" x14ac:dyDescent="0.45">
      <c r="B37" s="61" t="s">
        <v>17</v>
      </c>
      <c r="C37" s="62"/>
      <c r="D37" s="63" t="s">
        <v>20</v>
      </c>
      <c r="F37" s="33" t="s">
        <v>76</v>
      </c>
    </row>
    <row r="38" spans="2:8" x14ac:dyDescent="0.45">
      <c r="B38" s="70" t="s">
        <v>21</v>
      </c>
      <c r="C38" s="2"/>
      <c r="D38" s="66" t="s">
        <v>55</v>
      </c>
      <c r="F38" t="s">
        <v>57</v>
      </c>
    </row>
    <row r="39" spans="2:8" x14ac:dyDescent="0.45">
      <c r="B39" s="70" t="s">
        <v>22</v>
      </c>
      <c r="C39" s="2"/>
      <c r="D39" s="66" t="s">
        <v>19</v>
      </c>
    </row>
    <row r="40" spans="2:8" ht="14.65" thickBot="1" x14ac:dyDescent="0.5">
      <c r="B40" s="71" t="s">
        <v>24</v>
      </c>
      <c r="C40" s="57"/>
      <c r="D40" s="72" t="s">
        <v>28</v>
      </c>
      <c r="F40" s="33"/>
    </row>
    <row r="41" spans="2:8" x14ac:dyDescent="0.45">
      <c r="H41" s="104" t="s">
        <v>74</v>
      </c>
    </row>
    <row r="42" spans="2:8" x14ac:dyDescent="0.45">
      <c r="B42" s="1" t="s">
        <v>56</v>
      </c>
      <c r="E42" s="32"/>
      <c r="F42" s="33"/>
    </row>
    <row r="43" spans="2:8" x14ac:dyDescent="0.45">
      <c r="B43" t="s">
        <v>57</v>
      </c>
      <c r="E43" s="32"/>
    </row>
  </sheetData>
  <mergeCells count="22">
    <mergeCell ref="A21:B21"/>
    <mergeCell ref="A11:B11"/>
    <mergeCell ref="A13:B13"/>
    <mergeCell ref="A17:B17"/>
    <mergeCell ref="A18:B18"/>
    <mergeCell ref="A19:B19"/>
    <mergeCell ref="A4:F4"/>
    <mergeCell ref="A1:I2"/>
    <mergeCell ref="A8:B8"/>
    <mergeCell ref="A23:B23"/>
    <mergeCell ref="A5:C6"/>
    <mergeCell ref="D5:E6"/>
    <mergeCell ref="F5:G6"/>
    <mergeCell ref="H5:I6"/>
    <mergeCell ref="A7:I7"/>
    <mergeCell ref="A12:B12"/>
    <mergeCell ref="A16:B16"/>
    <mergeCell ref="A14:B14"/>
    <mergeCell ref="A15:B15"/>
    <mergeCell ref="A20:B20"/>
    <mergeCell ref="A9:B9"/>
    <mergeCell ref="A10:B10"/>
  </mergeCells>
  <printOptions horizontalCentered="1"/>
  <pageMargins left="0.45" right="0.45" top="0.75" bottom="0.75" header="0.3" footer="0.3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Rowan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Perez-Colon, Maria E</dc:creator>
  <cp:lastModifiedBy>Perez-Colon, Maria E</cp:lastModifiedBy>
  <cp:lastPrinted>2023-05-09T15:10:38Z</cp:lastPrinted>
  <dcterms:created xsi:type="dcterms:W3CDTF">2018-02-08T13:19:50Z</dcterms:created>
  <dcterms:modified xsi:type="dcterms:W3CDTF">2024-07-11T18:10:46Z</dcterms:modified>
</cp:coreProperties>
</file>